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rkas.sharepoint.com/Kliendisuhted/ri ja halduslepingud/YLEP 2022/SOM/SKA/Lossi tn 12/Uus leping/"/>
    </mc:Choice>
  </mc:AlternateContent>
  <xr:revisionPtr revIDLastSave="28" documentId="13_ncr:1_{5F219B05-1329-4527-8D19-39ADF17BB78E}" xr6:coauthVersionLast="47" xr6:coauthVersionMax="47" xr10:uidLastSave="{BDEFBB60-635F-47CE-90A6-FEF298E11A5A}"/>
  <bookViews>
    <workbookView xWindow="-108" yWindow="-108" windowWidth="30936" windowHeight="16896"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D21" i="8"/>
  <c r="D13" i="8" l="1"/>
  <c r="D20" i="8" l="1"/>
  <c r="D19" i="8"/>
  <c r="D12" i="8"/>
</calcChain>
</file>

<file path=xl/sharedStrings.xml><?xml version="1.0" encoding="utf-8"?>
<sst xmlns="http://schemas.openxmlformats.org/spreadsheetml/2006/main" count="117" uniqueCount="91">
  <si>
    <t>OBJEKTI RISKIKAART</t>
  </si>
  <si>
    <t xml:space="preserve">Riskikaart on koostatud eesmärgiga välja selgitada võimalikud keskkonnamõjudega ohuolukorrad ja õnnetused, millega tuleb arvestada objektide haldamisel. </t>
  </si>
  <si>
    <t>Aadress:</t>
  </si>
  <si>
    <t>Katastritunnus:</t>
  </si>
  <si>
    <t>Kasutaja(d):</t>
  </si>
  <si>
    <t>Järgnevalt on kirjeldatud objektide üldiseloomust tulenevad või esinevad ohud, sh looduslikest tingimustest tulenevad ohuolukorrad:</t>
  </si>
  <si>
    <t>Ohud</t>
  </si>
  <si>
    <t>Mõju*</t>
  </si>
  <si>
    <t>Tõenäosus</t>
  </si>
  <si>
    <t>Prioriteetsus</t>
  </si>
  <si>
    <t xml:space="preserve">Maandamistegevused**                          </t>
  </si>
  <si>
    <t>Tuleoht</t>
  </si>
  <si>
    <t>Pommioht</t>
  </si>
  <si>
    <t>Gaasileke</t>
  </si>
  <si>
    <t>Ohtlikud kemikaalid</t>
  </si>
  <si>
    <t>Metsatulekahju/kulupõleng</t>
  </si>
  <si>
    <t>Üleujutus</t>
  </si>
  <si>
    <t>Mahajäetud hooned</t>
  </si>
  <si>
    <t xml:space="preserve">Jäätmete ladustamine </t>
  </si>
  <si>
    <t>Heakorrastamata territoorium</t>
  </si>
  <si>
    <t>Õnnetusjuhtum kõrvalkinnistul</t>
  </si>
  <si>
    <t>Muu objektispetsiifiline (kirjeldada ning vajadusel lisada ridasid)</t>
  </si>
  <si>
    <t>* Juhul, kui hinnatavale objektile eeldefineeritud oht ei kohaldu, märkida "MK"</t>
  </si>
  <si>
    <t>** Täidetakse ohtude korral, mille prioriteetsusarv on vahemikus 15-25</t>
  </si>
  <si>
    <t>Mõju skaala</t>
  </si>
  <si>
    <t>Tõenäosuse skaala</t>
  </si>
  <si>
    <t>1 (mõju väga väike) - lühiajaline, puudub oht inimese tervisele, varale ja keskkonnale</t>
  </si>
  <si>
    <t>1 (tõenäosus väga väike) - harvemini kui kord 50 a jooksul</t>
  </si>
  <si>
    <t>1-6 punkti  madal prioriteetsus</t>
  </si>
  <si>
    <t>2 (mõju väike) - ajutine, väike reostus(oht), keskkond võimeline ise taastuma, inimese tervis ei saa kahjustada, varale minimaalne kahju</t>
  </si>
  <si>
    <t>2 (tõenäosus väike) - 10 - 50 a jooksul</t>
  </si>
  <si>
    <t>7-14 punkti  keskmine prioriteetsus</t>
  </si>
  <si>
    <t>3 (mõju keskmine) - püsiv, keskmine resostus(oht) ja mõju keskkonnale ja varale, ettekirjutuste/trahvide võimalus, võimalus kergemateks tervisekahjustusteks</t>
  </si>
  <si>
    <t>3 (tõenäosus keskmine) - 5 - 10 a jooksul</t>
  </si>
  <si>
    <t>15 -25 punkti  kõrge prioriteetsus</t>
  </si>
  <si>
    <t>4 (mõju suur) - ulatuslik, suur reostus(oht), looduse tõsine kahjustamine, ettekirjutused/trahvid, võimalik oht inimese tervisele</t>
  </si>
  <si>
    <t>4 (tõenäosus suur) - 1 - 5 a jooksul</t>
  </si>
  <si>
    <t>5 (mõju väga suur) - ulatuslik reostus(oht), pöördumatu kahju keskkonnale, suur oht tervisekahjustusetele, sh püsivale tervisekahjustusele</t>
  </si>
  <si>
    <t>5 (tõenaäosus väga suur) - igal aastal, korduvalt</t>
  </si>
  <si>
    <t>Objekt asub suurõnnetuse ohuga ettevõtte mõjualas?</t>
  </si>
  <si>
    <t>https://geoportaal.maaamet.ee/est/Kaardirakendused/Ohtlike-ettevottete-ja-vesivarustuse-kaardirakendus-p391.html</t>
  </si>
  <si>
    <t>Ettevõtte nimi:</t>
  </si>
  <si>
    <t>Käideldavad kemikaalid:</t>
  </si>
  <si>
    <t>Võimalik(ud) ohuolukord(rad):</t>
  </si>
  <si>
    <t>Vajadusel lisa ettevõtteid</t>
  </si>
  <si>
    <t>Muu oluline informatsioon ja märkused:</t>
  </si>
  <si>
    <r>
      <rPr>
        <b/>
        <sz val="10"/>
        <color theme="1"/>
        <rFont val="Calibri"/>
        <family val="2"/>
        <charset val="186"/>
        <scheme val="minor"/>
      </rPr>
      <t xml:space="preserve">Riskikaarte vaadatakse üle juhul, kui:     </t>
    </r>
    <r>
      <rPr>
        <sz val="10"/>
        <color theme="1"/>
        <rFont val="Calibri"/>
        <family val="2"/>
        <scheme val="minor"/>
      </rPr>
      <t xml:space="preserve">         </t>
    </r>
  </si>
  <si>
    <t>1. muutuvad hoone sisekorraeeskirjad                                                                                     2. muutuvad objektist tulenevad ohud ja/või ohu prioriteetsused</t>
  </si>
  <si>
    <t>Koostaja:</t>
  </si>
  <si>
    <t>Koostamise kuupäev:</t>
  </si>
  <si>
    <t>Kemikaalist tingitud ohuolukord suurõnnetuse ohuga ettevõttes</t>
  </si>
  <si>
    <t>Võimalikud ohuolukorrad</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</si>
  <si>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määramise kord". </t>
  </si>
  <si>
    <t>Tuvastamine</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</si>
  <si>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</si>
  <si>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</si>
  <si>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</si>
  <si>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</si>
  <si>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</si>
  <si>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Esmased tegevused</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</si>
  <si>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</si>
  <si>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Järgnev käitumine</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</si>
  <si>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</si>
  <si>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Ennetavad tegevused</t>
  </si>
  <si>
    <t xml:space="preserve"> - Kasutajate teavitamine, kuidas käituda kemikaaliõnnetuse korral.
 - Hoones kohapeal asuva spetsialisti koolitamine ventilatsiooni väljalülitamiseks.</t>
  </si>
  <si>
    <t xml:space="preserve"> - Pommiähvarduse vastuvõtmine telefonitsi või kirja teel
 - Kahtlase eseme leidmine</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</si>
  <si>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</si>
  <si>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</si>
  <si>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 xml:space="preserve"> - Kasutajate teavitamine, kuidas käituda pommiohu korral.
 - Evakuatsiooniõppuste korraldamine
 - Turvatöötajate jm vajalike spetsialistide koolitamine kahtlaste isikutega käitumiseks</t>
  </si>
  <si>
    <t xml:space="preserve"> - Leke hoonetes või väljaspool ehitist
 - Gaasitorustikule mehhaanilise vigastuse tekitamine
 - Gaasi kontrollimatu süttimine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</si>
  <si>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</si>
  <si>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1. Informeeri viivitamatult häirekeskust 112.
 2. Informeeri hoone haldurit.
 3. Kui gaasiga täidetud ruumis põleb tuli, jätta see põlema, mitte teha lülitust, mis võib tekitada sädeme.</t>
  </si>
  <si>
    <t>1. Tuulutada ruume akende ja uste avamisega
2. Mitte kasutada ruumis lahtist tuld ega lülitada elektrit/tuld sisse
 3. Eemalduda ohtlikust piirkonnast
4. Informeerida ohust teisi inimesi</t>
  </si>
  <si>
    <t xml:space="preserve"> - Regulaarne süsteemi hooldus (gaasilekke andurite töökindluse tagamiseks).
 - Turvatöötaja jm vajalike spetsialistide koolitus, kuidas gaasitoru vajadusel sulgeda.
 - Kasutajate teavitamine, kuidas käituda gaasilekke korral. </t>
  </si>
  <si>
    <t xml:space="preserve"> - Siseveekogudest tingitud üleujutused
- Merevee taseme tõusust tingitud üleujutused
 - Pikaajalisest vihmasajust tingitud üleujutused</t>
  </si>
  <si>
    <t xml:space="preserve"> - Hoida end kursis täpse ilmaprognoosiga ning olla hästi informeeritud veetaseme muutumisest.</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</si>
  <si>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</si>
  <si>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Edasine käitumine</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</si>
  <si>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</si>
  <si>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Sadevee kanalisatsioonitorustiku perioodiline kontroll ja hooldus
 - Kasutajate teavitamine, kuidas käituda üleujutuse korral. </t>
  </si>
  <si>
    <t xml:space="preserve"> - Hoone läheduses asuva metsa põleng</t>
  </si>
  <si>
    <t xml:space="preserve">1. Teavitada viivitamatult operatiivteenistust numbril 112, kus tulekahju on puhkenud ja mis põleb.
2. Hoiatada hoones asuvaid ja väljaspool ohtu sattunud inimesi. </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</si>
  <si>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</si>
  <si>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 xml:space="preserve"> - Territooriumi hooldus. (kulu ei teki, puud ei ole majale lähedal
 - Kasutajate teavitamine, kuidas käituda metsatulekahju/kulupõlengu korral.</t>
  </si>
  <si>
    <t>Lossi tn 12, Kuressaare linn, Saaremaa vald</t>
  </si>
  <si>
    <t>34901:007:0210</t>
  </si>
  <si>
    <t>Sotsiaalkindlustusamet, Tööinspektsioon, Terviseamet, Eesti Rahvakultuuri Keskus</t>
  </si>
  <si>
    <t>MK</t>
  </si>
  <si>
    <t>Marko Pihelpuu</t>
  </si>
  <si>
    <t>ATS süsteem, tulekustutid</t>
  </si>
  <si>
    <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</si>
</sst>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1">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3" fillId="0" borderId="4" xfId="0" applyFont="1" applyBorder="1" applyAlignment="1">
      <alignment wrapText="1"/>
    </xf>
    <xf numFmtId="0" fontId="0" fillId="0" borderId="5" xfId="0" applyBorder="1"/>
    <xf numFmtId="0" fontId="3"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5" fillId="0" borderId="0" xfId="0" applyFont="1"/>
    <xf numFmtId="0" fontId="4" fillId="0" borderId="0" xfId="0" applyFont="1" applyAlignment="1">
      <alignment horizontal="center"/>
    </xf>
    <xf numFmtId="0" fontId="4" fillId="0" borderId="25" xfId="0" applyFont="1" applyBorder="1" applyAlignment="1">
      <alignment horizontal="right"/>
    </xf>
    <xf numFmtId="0" fontId="5" fillId="0" borderId="25" xfId="0" applyFont="1" applyBorder="1"/>
    <xf numFmtId="0" fontId="5" fillId="0" borderId="22" xfId="0" applyFont="1" applyBorder="1"/>
    <xf numFmtId="0" fontId="5" fillId="0" borderId="25" xfId="0" applyFont="1" applyBorder="1" applyAlignment="1">
      <alignment wrapText="1"/>
    </xf>
    <xf numFmtId="0" fontId="5" fillId="0" borderId="25" xfId="0" applyFont="1" applyBorder="1" applyAlignment="1">
      <alignment vertical="top" wrapText="1"/>
    </xf>
    <xf numFmtId="0" fontId="5" fillId="0" borderId="25" xfId="0" applyFont="1" applyBorder="1" applyAlignment="1">
      <alignment horizontal="right"/>
    </xf>
    <xf numFmtId="0" fontId="5" fillId="0" borderId="0" xfId="0" applyFont="1" applyAlignment="1">
      <alignment horizontal="left" wrapText="1"/>
    </xf>
    <xf numFmtId="0" fontId="5" fillId="0" borderId="0" xfId="0" applyFont="1" applyAlignment="1">
      <alignment horizontal="left"/>
    </xf>
    <xf numFmtId="0" fontId="4" fillId="0" borderId="25" xfId="0" applyFont="1" applyBorder="1" applyAlignment="1">
      <alignment vertical="top" wrapText="1"/>
    </xf>
    <xf numFmtId="0" fontId="4" fillId="0" borderId="22" xfId="0" applyFont="1" applyBorder="1" applyAlignment="1">
      <alignment vertical="top" wrapText="1"/>
    </xf>
    <xf numFmtId="0" fontId="4" fillId="0" borderId="25" xfId="0" applyFont="1" applyBorder="1" applyAlignment="1">
      <alignment vertical="top"/>
    </xf>
    <xf numFmtId="2" fontId="5" fillId="0" borderId="0" xfId="0" applyNumberFormat="1" applyFont="1" applyAlignment="1">
      <alignment horizontal="left" wrapText="1"/>
    </xf>
    <xf numFmtId="0" fontId="5" fillId="0" borderId="25" xfId="0" applyFont="1" applyBorder="1" applyAlignment="1">
      <alignment horizontal="left"/>
    </xf>
    <xf numFmtId="0" fontId="4" fillId="0" borderId="25" xfId="0" applyFont="1" applyBorder="1" applyAlignment="1">
      <alignment horizontal="center" vertical="top" wrapText="1"/>
    </xf>
    <xf numFmtId="0" fontId="5" fillId="0" borderId="0" xfId="0" applyFont="1" applyAlignment="1">
      <alignment horizontal="center" wrapText="1"/>
    </xf>
    <xf numFmtId="0" fontId="9" fillId="0" borderId="25" xfId="0" applyFont="1" applyBorder="1" applyAlignment="1">
      <alignment horizontal="left" vertical="top" wrapText="1"/>
    </xf>
    <xf numFmtId="0" fontId="4" fillId="0" borderId="0" xfId="0" applyFont="1" applyAlignment="1">
      <alignment horizontal="right"/>
    </xf>
    <xf numFmtId="0" fontId="5"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xf numFmtId="0" fontId="7" fillId="0" borderId="0" xfId="0" applyFont="1" applyAlignment="1">
      <alignment horizontal="right"/>
    </xf>
    <xf numFmtId="0" fontId="5" fillId="0" borderId="0" xfId="0" applyFont="1" applyAlignment="1">
      <alignment horizontal="center"/>
    </xf>
    <xf numFmtId="0" fontId="4" fillId="0" borderId="0" xfId="0" applyFont="1"/>
    <xf numFmtId="0" fontId="5" fillId="0" borderId="0" xfId="0" applyFont="1" applyAlignment="1">
      <alignment vertical="top" wrapText="1"/>
    </xf>
    <xf numFmtId="0" fontId="8" fillId="0" borderId="0" xfId="0" applyFont="1" applyAlignment="1">
      <alignment horizontal="left"/>
    </xf>
    <xf numFmtId="0" fontId="8" fillId="0" borderId="0" xfId="0" applyFont="1" applyAlignment="1">
      <alignment vertical="center"/>
    </xf>
    <xf numFmtId="0" fontId="8" fillId="0" borderId="0" xfId="0" applyFont="1" applyAlignment="1">
      <alignment horizontal="center" vertical="top" wrapText="1"/>
    </xf>
    <xf numFmtId="0" fontId="1" fillId="0" borderId="25" xfId="1" applyBorder="1" applyAlignment="1"/>
    <xf numFmtId="0" fontId="5" fillId="0" borderId="0" xfId="0" applyFont="1" applyAlignment="1">
      <alignment horizontal="left" vertical="top" wrapText="1"/>
    </xf>
    <xf numFmtId="0" fontId="10" fillId="0" borderId="25" xfId="0" applyFont="1" applyBorder="1" applyAlignment="1">
      <alignment horizontal="left"/>
    </xf>
    <xf numFmtId="0" fontId="10" fillId="0" borderId="25" xfId="0" applyFont="1" applyBorder="1"/>
    <xf numFmtId="0" fontId="4" fillId="0" borderId="25" xfId="0" applyFont="1" applyBorder="1" applyAlignment="1">
      <alignment horizontal="right" vertical="center"/>
    </xf>
    <xf numFmtId="0" fontId="9" fillId="0" borderId="25" xfId="0" applyFont="1" applyBorder="1" applyAlignment="1">
      <alignment horizontal="center" wrapText="1"/>
    </xf>
    <xf numFmtId="14" fontId="7" fillId="0" borderId="22" xfId="0" applyNumberFormat="1" applyFont="1" applyBorder="1" applyAlignment="1">
      <alignment horizontal="left"/>
    </xf>
    <xf numFmtId="14" fontId="7" fillId="0" borderId="23" xfId="0" applyNumberFormat="1" applyFont="1" applyBorder="1" applyAlignment="1">
      <alignment horizontal="left"/>
    </xf>
    <xf numFmtId="14" fontId="7" fillId="0" borderId="24" xfId="0" applyNumberFormat="1" applyFont="1" applyBorder="1" applyAlignment="1">
      <alignment horizontal="left"/>
    </xf>
    <xf numFmtId="0" fontId="4" fillId="0" borderId="28" xfId="0" applyFont="1" applyBorder="1" applyAlignment="1">
      <alignment horizontal="left" wrapText="1"/>
    </xf>
    <xf numFmtId="0" fontId="1" fillId="0" borderId="28" xfId="1" applyNumberFormat="1" applyBorder="1" applyAlignment="1">
      <alignment horizontal="center"/>
    </xf>
    <xf numFmtId="0" fontId="4" fillId="0" borderId="0" xfId="0" applyFont="1" applyAlignment="1">
      <alignment horizontal="center"/>
    </xf>
    <xf numFmtId="0" fontId="5" fillId="0" borderId="29"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8" xfId="0" applyFont="1" applyBorder="1" applyAlignment="1">
      <alignment horizontal="center"/>
    </xf>
    <xf numFmtId="0" fontId="5" fillId="0" borderId="31"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center" vertical="center" wrapText="1"/>
    </xf>
    <xf numFmtId="2" fontId="4" fillId="0" borderId="22" xfId="0" applyNumberFormat="1" applyFont="1" applyBorder="1" applyAlignment="1">
      <alignment horizontal="left" wrapText="1"/>
    </xf>
    <xf numFmtId="2" fontId="4" fillId="0" borderId="23" xfId="0" applyNumberFormat="1" applyFont="1" applyBorder="1" applyAlignment="1">
      <alignment horizontal="left" wrapText="1"/>
    </xf>
    <xf numFmtId="2" fontId="4" fillId="0" borderId="24" xfId="0" applyNumberFormat="1" applyFont="1" applyBorder="1" applyAlignment="1">
      <alignment horizontal="left" wrapText="1"/>
    </xf>
    <xf numFmtId="0" fontId="8" fillId="0" borderId="0" xfId="0" applyFont="1" applyAlignment="1">
      <alignment horizontal="center"/>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24" xfId="0" applyFont="1" applyBorder="1" applyAlignment="1">
      <alignment horizontal="left"/>
    </xf>
    <xf numFmtId="0" fontId="6" fillId="0" borderId="22" xfId="1" applyFont="1" applyBorder="1" applyAlignment="1">
      <alignment horizontal="center"/>
    </xf>
    <xf numFmtId="0" fontId="6" fillId="0" borderId="23" xfId="1" applyFont="1" applyBorder="1" applyAlignment="1">
      <alignment horizontal="center"/>
    </xf>
    <xf numFmtId="0" fontId="6" fillId="0" borderId="24" xfId="1" applyFont="1" applyBorder="1" applyAlignment="1">
      <alignment horizontal="center"/>
    </xf>
    <xf numFmtId="0" fontId="5"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eoportaal.maaamet.ee/est/Kaardirakendused/Ohtlike-ettevottete-ja-vesivarustuse-kaardirakendus-p391.html" TargetMode="External"/><Relationship Id="rId1" Type="http://schemas.openxmlformats.org/officeDocument/2006/relationships/hyperlink" Target="http://xgis.maaamet.ee/xGIS/XGi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G36" sqref="G36"/>
    </sheetView>
  </sheetViews>
  <sheetFormatPr defaultColWidth="9.21875" defaultRowHeight="13.8" x14ac:dyDescent="0.3"/>
  <cols>
    <col min="1" max="1" width="43.21875" style="30" customWidth="1"/>
    <col min="2" max="2" width="8.77734375" style="30" customWidth="1"/>
    <col min="3" max="3" width="9" style="30" customWidth="1"/>
    <col min="4" max="4" width="11.44140625" style="30" bestFit="1" customWidth="1"/>
    <col min="5" max="5" width="26.77734375" style="30" customWidth="1"/>
    <col min="6" max="16384" width="9.21875" style="30"/>
  </cols>
  <sheetData>
    <row r="1" spans="1:5" ht="13.05" x14ac:dyDescent="0.3">
      <c r="A1" s="70" t="s">
        <v>0</v>
      </c>
      <c r="B1" s="70"/>
      <c r="C1" s="70"/>
      <c r="D1" s="70"/>
      <c r="E1" s="70"/>
    </row>
    <row r="2" spans="1:5" ht="13.05" x14ac:dyDescent="0.3">
      <c r="A2" s="31"/>
      <c r="B2" s="31"/>
      <c r="C2" s="31"/>
      <c r="D2" s="31"/>
    </row>
    <row r="3" spans="1:5" ht="13.05" x14ac:dyDescent="0.3">
      <c r="A3" s="31"/>
      <c r="B3" s="31"/>
      <c r="C3" s="31"/>
      <c r="D3" s="31"/>
    </row>
    <row r="4" spans="1:5" ht="26.25" customHeight="1" x14ac:dyDescent="0.3">
      <c r="A4" s="79" t="s">
        <v>1</v>
      </c>
      <c r="B4" s="80"/>
      <c r="C4" s="80"/>
      <c r="D4" s="80"/>
      <c r="E4" s="81"/>
    </row>
    <row r="5" spans="1:5" ht="13.05" x14ac:dyDescent="0.3">
      <c r="A5" s="43"/>
      <c r="B5" s="43"/>
      <c r="C5" s="43"/>
      <c r="D5" s="43"/>
      <c r="E5" s="43"/>
    </row>
    <row r="6" spans="1:5" ht="13.05" x14ac:dyDescent="0.3">
      <c r="A6" s="32" t="s">
        <v>2</v>
      </c>
      <c r="B6" s="77" t="s">
        <v>84</v>
      </c>
      <c r="C6" s="77"/>
      <c r="D6" s="77"/>
      <c r="E6" s="77"/>
    </row>
    <row r="7" spans="1:5" ht="13.05" x14ac:dyDescent="0.3">
      <c r="A7" s="32" t="s">
        <v>3</v>
      </c>
      <c r="B7" s="77" t="s">
        <v>85</v>
      </c>
      <c r="C7" s="77"/>
      <c r="D7" s="77"/>
      <c r="E7" s="77"/>
    </row>
    <row r="8" spans="1:5" ht="25.5" customHeight="1" x14ac:dyDescent="0.3">
      <c r="A8" s="63" t="s">
        <v>4</v>
      </c>
      <c r="B8" s="78" t="s">
        <v>86</v>
      </c>
      <c r="C8" s="78"/>
      <c r="D8" s="78"/>
      <c r="E8" s="78"/>
    </row>
    <row r="9" spans="1:5" ht="13.05" x14ac:dyDescent="0.3">
      <c r="A9" s="48"/>
      <c r="B9" s="53"/>
      <c r="C9" s="53"/>
      <c r="D9" s="53"/>
      <c r="E9" s="53"/>
    </row>
    <row r="10" spans="1:5" ht="24" customHeight="1" x14ac:dyDescent="0.3">
      <c r="A10" s="68" t="s">
        <v>5</v>
      </c>
      <c r="B10" s="68"/>
      <c r="C10" s="68"/>
      <c r="D10" s="68"/>
      <c r="E10" s="68"/>
    </row>
    <row r="11" spans="1:5" ht="27.6" x14ac:dyDescent="0.3">
      <c r="A11" s="42" t="s">
        <v>6</v>
      </c>
      <c r="B11" s="40" t="s">
        <v>7</v>
      </c>
      <c r="C11" s="40" t="s">
        <v>8</v>
      </c>
      <c r="D11" s="41" t="s">
        <v>9</v>
      </c>
      <c r="E11" s="45" t="s">
        <v>10</v>
      </c>
    </row>
    <row r="12" spans="1:5" x14ac:dyDescent="0.3">
      <c r="A12" s="33" t="s">
        <v>11</v>
      </c>
      <c r="B12" s="33">
        <v>4</v>
      </c>
      <c r="C12" s="33">
        <v>2</v>
      </c>
      <c r="D12" s="34">
        <f t="shared" ref="D12:D20" si="0">B12*C12</f>
        <v>8</v>
      </c>
      <c r="E12" s="64" t="s">
        <v>89</v>
      </c>
    </row>
    <row r="13" spans="1:5" ht="13.05" x14ac:dyDescent="0.3">
      <c r="A13" s="33" t="s">
        <v>12</v>
      </c>
      <c r="B13" s="33">
        <v>4</v>
      </c>
      <c r="C13" s="33">
        <v>1</v>
      </c>
      <c r="D13" s="34">
        <f>B13*C13</f>
        <v>4</v>
      </c>
      <c r="E13" s="44"/>
    </row>
    <row r="14" spans="1:5" ht="13.05" x14ac:dyDescent="0.3">
      <c r="A14" s="33" t="s">
        <v>13</v>
      </c>
      <c r="B14" s="33"/>
      <c r="C14" s="33"/>
      <c r="D14" s="34" t="s">
        <v>87</v>
      </c>
      <c r="E14" s="44"/>
    </row>
    <row r="15" spans="1:5" ht="13.05" x14ac:dyDescent="0.3">
      <c r="A15" s="33" t="s">
        <v>14</v>
      </c>
      <c r="B15" s="33"/>
      <c r="C15" s="33"/>
      <c r="D15" s="34" t="s">
        <v>87</v>
      </c>
      <c r="E15" s="44"/>
    </row>
    <row r="16" spans="1:5" x14ac:dyDescent="0.3">
      <c r="A16" s="33" t="s">
        <v>15</v>
      </c>
      <c r="B16" s="33"/>
      <c r="C16" s="33"/>
      <c r="D16" s="34" t="s">
        <v>87</v>
      </c>
      <c r="E16" s="44"/>
    </row>
    <row r="17" spans="1:5" x14ac:dyDescent="0.3">
      <c r="A17" s="33" t="s">
        <v>16</v>
      </c>
      <c r="B17" s="33"/>
      <c r="C17" s="33"/>
      <c r="D17" s="34" t="s">
        <v>87</v>
      </c>
      <c r="E17" s="44"/>
    </row>
    <row r="18" spans="1:5" x14ac:dyDescent="0.3">
      <c r="A18" s="33" t="s">
        <v>17</v>
      </c>
      <c r="B18" s="33"/>
      <c r="C18" s="33"/>
      <c r="D18" s="34" t="s">
        <v>87</v>
      </c>
      <c r="E18" s="44"/>
    </row>
    <row r="19" spans="1:5" x14ac:dyDescent="0.3">
      <c r="A19" s="33" t="s">
        <v>18</v>
      </c>
      <c r="B19" s="33">
        <v>2</v>
      </c>
      <c r="C19" s="33">
        <v>3</v>
      </c>
      <c r="D19" s="34">
        <f t="shared" si="0"/>
        <v>6</v>
      </c>
      <c r="E19" s="44"/>
    </row>
    <row r="20" spans="1:5" ht="13.05" x14ac:dyDescent="0.3">
      <c r="A20" s="33" t="s">
        <v>19</v>
      </c>
      <c r="B20" s="35">
        <v>2</v>
      </c>
      <c r="C20" s="33">
        <v>3</v>
      </c>
      <c r="D20" s="34">
        <f t="shared" si="0"/>
        <v>6</v>
      </c>
      <c r="E20" s="44"/>
    </row>
    <row r="21" spans="1:5" x14ac:dyDescent="0.3">
      <c r="A21" s="35" t="s">
        <v>20</v>
      </c>
      <c r="B21" s="35">
        <v>2</v>
      </c>
      <c r="C21" s="33">
        <v>3</v>
      </c>
      <c r="D21" s="34">
        <f>B21*C21</f>
        <v>6</v>
      </c>
      <c r="E21" s="44"/>
    </row>
    <row r="22" spans="1:5" ht="25.95" x14ac:dyDescent="0.3">
      <c r="A22" s="36" t="s">
        <v>21</v>
      </c>
      <c r="B22" s="33"/>
      <c r="C22" s="33"/>
      <c r="D22" s="34">
        <f>B22*C22</f>
        <v>0</v>
      </c>
      <c r="E22" s="44"/>
    </row>
    <row r="23" spans="1:5" x14ac:dyDescent="0.3">
      <c r="A23" s="30" t="s">
        <v>22</v>
      </c>
      <c r="E23" s="39"/>
    </row>
    <row r="24" spans="1:5" x14ac:dyDescent="0.3">
      <c r="A24" s="30" t="s">
        <v>23</v>
      </c>
    </row>
    <row r="26" spans="1:5" x14ac:dyDescent="0.3">
      <c r="A26" s="56" t="s">
        <v>24</v>
      </c>
      <c r="B26" s="82" t="s">
        <v>25</v>
      </c>
      <c r="C26" s="82"/>
      <c r="D26" s="82"/>
      <c r="E26" s="57" t="s">
        <v>9</v>
      </c>
    </row>
    <row r="27" spans="1:5" ht="25.5" customHeight="1" x14ac:dyDescent="0.3">
      <c r="A27" s="55" t="s">
        <v>26</v>
      </c>
      <c r="B27" s="83" t="s">
        <v>27</v>
      </c>
      <c r="C27" s="83"/>
      <c r="D27" s="83"/>
      <c r="E27" s="55" t="s">
        <v>28</v>
      </c>
    </row>
    <row r="28" spans="1:5" ht="38.25" customHeight="1" x14ac:dyDescent="0.3">
      <c r="A28" s="55" t="s">
        <v>29</v>
      </c>
      <c r="B28" s="83" t="s">
        <v>30</v>
      </c>
      <c r="C28" s="83"/>
      <c r="D28" s="83"/>
      <c r="E28" s="55" t="s">
        <v>31</v>
      </c>
    </row>
    <row r="29" spans="1:5" ht="40.5" customHeight="1" x14ac:dyDescent="0.3">
      <c r="A29" s="55" t="s">
        <v>32</v>
      </c>
      <c r="B29" s="83" t="s">
        <v>33</v>
      </c>
      <c r="C29" s="83"/>
      <c r="D29" s="83"/>
      <c r="E29" s="55" t="s">
        <v>34</v>
      </c>
    </row>
    <row r="30" spans="1:5" ht="41.4" x14ac:dyDescent="0.3">
      <c r="A30" s="55" t="s">
        <v>35</v>
      </c>
      <c r="B30" s="83" t="s">
        <v>36</v>
      </c>
      <c r="C30" s="83"/>
      <c r="D30" s="83"/>
      <c r="E30" s="58"/>
    </row>
    <row r="31" spans="1:5" ht="39.75" customHeight="1" x14ac:dyDescent="0.3">
      <c r="A31" s="55" t="s">
        <v>37</v>
      </c>
      <c r="B31" s="83" t="s">
        <v>38</v>
      </c>
      <c r="C31" s="83"/>
      <c r="D31" s="83"/>
      <c r="E31" s="58"/>
    </row>
    <row r="32" spans="1:5" ht="13.05" x14ac:dyDescent="0.3">
      <c r="A32" s="55"/>
      <c r="B32" s="60"/>
      <c r="C32" s="60"/>
      <c r="D32" s="60"/>
      <c r="E32" s="58"/>
    </row>
    <row r="33" spans="1:5" ht="13.05" x14ac:dyDescent="0.3">
      <c r="A33" s="55"/>
      <c r="B33" s="49"/>
      <c r="C33" s="49"/>
      <c r="D33" s="53"/>
      <c r="E33" s="53"/>
    </row>
    <row r="34" spans="1:5" ht="14.4" x14ac:dyDescent="0.3">
      <c r="A34" s="54" t="s">
        <v>39</v>
      </c>
      <c r="B34" s="59" t="s">
        <v>90</v>
      </c>
      <c r="C34" s="69" t="s">
        <v>40</v>
      </c>
      <c r="D34" s="69"/>
      <c r="E34" s="69"/>
    </row>
    <row r="35" spans="1:5" x14ac:dyDescent="0.3">
      <c r="A35" s="37" t="s">
        <v>41</v>
      </c>
      <c r="B35" s="90"/>
      <c r="C35" s="91"/>
      <c r="D35" s="91"/>
      <c r="E35" s="92"/>
    </row>
    <row r="36" spans="1:5" x14ac:dyDescent="0.3">
      <c r="A36" s="37" t="s">
        <v>42</v>
      </c>
      <c r="B36" s="90"/>
      <c r="C36" s="91"/>
      <c r="D36" s="91"/>
      <c r="E36" s="92"/>
    </row>
    <row r="37" spans="1:5" x14ac:dyDescent="0.3">
      <c r="A37" s="37" t="s">
        <v>43</v>
      </c>
      <c r="B37" s="90"/>
      <c r="C37" s="91"/>
      <c r="D37" s="91"/>
      <c r="E37" s="92"/>
    </row>
    <row r="38" spans="1:5" x14ac:dyDescent="0.3">
      <c r="A38" s="52" t="s">
        <v>44</v>
      </c>
      <c r="B38" s="93"/>
      <c r="C38" s="93"/>
      <c r="D38" s="93"/>
      <c r="E38" s="93"/>
    </row>
    <row r="39" spans="1:5" x14ac:dyDescent="0.3">
      <c r="A39" s="52"/>
      <c r="B39" s="53"/>
      <c r="C39" s="53"/>
      <c r="D39" s="53"/>
      <c r="E39" s="53"/>
    </row>
    <row r="40" spans="1:5" x14ac:dyDescent="0.3">
      <c r="A40" s="51" t="s">
        <v>45</v>
      </c>
      <c r="B40" s="53"/>
      <c r="C40" s="53"/>
      <c r="D40" s="53"/>
      <c r="E40" s="53"/>
    </row>
    <row r="41" spans="1:5" x14ac:dyDescent="0.3">
      <c r="A41" s="71"/>
      <c r="B41" s="72"/>
      <c r="C41" s="72"/>
      <c r="D41" s="72"/>
      <c r="E41" s="73"/>
    </row>
    <row r="42" spans="1:5" x14ac:dyDescent="0.3">
      <c r="A42" s="74"/>
      <c r="B42" s="75"/>
      <c r="C42" s="75"/>
      <c r="D42" s="75"/>
      <c r="E42" s="76"/>
    </row>
    <row r="43" spans="1:5" x14ac:dyDescent="0.3">
      <c r="A43" s="53"/>
      <c r="B43" s="53"/>
      <c r="C43" s="53"/>
      <c r="D43" s="53"/>
      <c r="E43" s="53"/>
    </row>
    <row r="44" spans="1:5" x14ac:dyDescent="0.3">
      <c r="A44" s="51"/>
      <c r="B44" s="46"/>
      <c r="C44" s="46"/>
      <c r="D44" s="46"/>
      <c r="E44" s="46"/>
    </row>
    <row r="45" spans="1:5" ht="29.25" customHeight="1" x14ac:dyDescent="0.3">
      <c r="A45" s="47" t="s">
        <v>46</v>
      </c>
      <c r="B45" s="84" t="s">
        <v>47</v>
      </c>
      <c r="C45" s="85"/>
      <c r="D45" s="85"/>
      <c r="E45" s="86"/>
    </row>
    <row r="46" spans="1:5" x14ac:dyDescent="0.3">
      <c r="A46" s="50"/>
      <c r="B46" s="38"/>
      <c r="C46" s="38"/>
      <c r="D46" s="38"/>
      <c r="E46" s="38"/>
    </row>
    <row r="47" spans="1:5" x14ac:dyDescent="0.3">
      <c r="A47" s="50"/>
      <c r="B47" s="38"/>
      <c r="C47" s="38"/>
      <c r="D47" s="38"/>
      <c r="E47" s="38"/>
    </row>
    <row r="48" spans="1:5" x14ac:dyDescent="0.3">
      <c r="A48" s="61" t="s">
        <v>48</v>
      </c>
      <c r="B48" s="87" t="s">
        <v>88</v>
      </c>
      <c r="C48" s="88"/>
      <c r="D48" s="88"/>
      <c r="E48" s="89"/>
    </row>
    <row r="49" spans="1:5" x14ac:dyDescent="0.3">
      <c r="A49" s="62" t="s">
        <v>49</v>
      </c>
      <c r="B49" s="65">
        <v>44880</v>
      </c>
      <c r="C49" s="66"/>
      <c r="D49" s="66"/>
      <c r="E49" s="67"/>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 ref="C34" r:id="rId2" xr:uid="{2B9CE6BA-CB37-40C7-ABB7-BB4C2A05B087}"/>
  </hyperlinks>
  <pageMargins left="0.7" right="0.7" top="0.75" bottom="0.75" header="0.3" footer="0.3"/>
  <pageSetup paperSize="9" scale="8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sqref="A1:B1"/>
    </sheetView>
  </sheetViews>
  <sheetFormatPr defaultRowHeight="14.4" x14ac:dyDescent="0.3"/>
  <cols>
    <col min="1" max="1" width="54.5546875" bestFit="1" customWidth="1"/>
    <col min="2" max="2" width="69.77734375" bestFit="1" customWidth="1"/>
    <col min="3" max="3" width="45.77734375" customWidth="1"/>
  </cols>
  <sheetData>
    <row r="1" spans="1:3" x14ac:dyDescent="0.3">
      <c r="A1" s="94" t="s">
        <v>50</v>
      </c>
      <c r="B1" s="95"/>
    </row>
    <row r="2" spans="1:3" x14ac:dyDescent="0.3">
      <c r="A2" s="10"/>
      <c r="B2" s="3"/>
    </row>
    <row r="3" spans="1:3" ht="86.4" x14ac:dyDescent="0.3">
      <c r="A3" s="13" t="s">
        <v>51</v>
      </c>
      <c r="B3" s="7" t="s">
        <v>52</v>
      </c>
    </row>
    <row r="4" spans="1:3" ht="172.8" x14ac:dyDescent="0.3">
      <c r="A4" s="96" t="s">
        <v>53</v>
      </c>
      <c r="B4" s="4" t="s">
        <v>54</v>
      </c>
      <c r="C4" s="1" t="s">
        <v>55</v>
      </c>
    </row>
    <row r="5" spans="1:3" ht="144" x14ac:dyDescent="0.3">
      <c r="A5" s="97"/>
      <c r="B5" s="14" t="s">
        <v>56</v>
      </c>
      <c r="C5" s="1"/>
    </row>
    <row r="6" spans="1:3" ht="115.2" x14ac:dyDescent="0.3">
      <c r="A6" s="97"/>
      <c r="B6" s="14" t="s">
        <v>57</v>
      </c>
      <c r="C6" s="1"/>
    </row>
    <row r="7" spans="1:3" ht="115.2" x14ac:dyDescent="0.3">
      <c r="A7" s="98"/>
      <c r="B7" s="14" t="s">
        <v>58</v>
      </c>
      <c r="C7" s="1"/>
    </row>
    <row r="8" spans="1:3" ht="57.6" x14ac:dyDescent="0.3">
      <c r="A8" s="12" t="s">
        <v>59</v>
      </c>
      <c r="B8" s="7" t="s">
        <v>60</v>
      </c>
    </row>
    <row r="9" spans="1:3" ht="129.6" x14ac:dyDescent="0.3">
      <c r="A9" s="22" t="s">
        <v>61</v>
      </c>
      <c r="B9" s="7" t="s">
        <v>62</v>
      </c>
    </row>
    <row r="10" spans="1:3" ht="29.4" thickBot="1" x14ac:dyDescent="0.35">
      <c r="A10" s="24" t="s">
        <v>63</v>
      </c>
      <c r="B10" s="11" t="s">
        <v>64</v>
      </c>
    </row>
    <row r="11" spans="1:3" x14ac:dyDescent="0.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workbookViewId="0">
      <selection activeCell="B11" sqref="B11"/>
    </sheetView>
  </sheetViews>
  <sheetFormatPr defaultRowHeight="14.4" x14ac:dyDescent="0.3"/>
  <cols>
    <col min="1" max="1" width="39.44140625" bestFit="1" customWidth="1"/>
    <col min="2" max="2" width="148" customWidth="1"/>
  </cols>
  <sheetData>
    <row r="1" spans="1:2" x14ac:dyDescent="0.3">
      <c r="A1" s="94" t="s">
        <v>12</v>
      </c>
      <c r="B1" s="95"/>
    </row>
    <row r="2" spans="1:2" x14ac:dyDescent="0.3">
      <c r="A2" s="10"/>
      <c r="B2" s="15"/>
    </row>
    <row r="3" spans="1:2" ht="28.8" x14ac:dyDescent="0.3">
      <c r="A3" s="9" t="s">
        <v>51</v>
      </c>
      <c r="B3" s="4" t="s">
        <v>65</v>
      </c>
    </row>
    <row r="4" spans="1:2" ht="388.8" x14ac:dyDescent="0.3">
      <c r="A4" s="23" t="s">
        <v>59</v>
      </c>
      <c r="B4" s="16" t="s">
        <v>66</v>
      </c>
    </row>
    <row r="5" spans="1:2" x14ac:dyDescent="0.3">
      <c r="A5" s="9" t="s">
        <v>61</v>
      </c>
      <c r="B5" s="20" t="s">
        <v>67</v>
      </c>
    </row>
    <row r="6" spans="1:2" ht="43.8" thickBot="1" x14ac:dyDescent="0.35">
      <c r="A6" s="26" t="s">
        <v>63</v>
      </c>
      <c r="B6" s="27" t="s">
        <v>68</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activeCell="B13" sqref="B13"/>
    </sheetView>
  </sheetViews>
  <sheetFormatPr defaultRowHeight="14.4" x14ac:dyDescent="0.3"/>
  <cols>
    <col min="1" max="1" width="39.44140625" bestFit="1" customWidth="1"/>
    <col min="2" max="2" width="71.77734375" customWidth="1"/>
  </cols>
  <sheetData>
    <row r="1" spans="1:2" x14ac:dyDescent="0.3">
      <c r="A1" s="94" t="s">
        <v>13</v>
      </c>
      <c r="B1" s="95"/>
    </row>
    <row r="2" spans="1:2" x14ac:dyDescent="0.3">
      <c r="A2" s="2"/>
      <c r="B2" s="3"/>
    </row>
    <row r="3" spans="1:2" ht="43.2" x14ac:dyDescent="0.3">
      <c r="A3" s="9" t="s">
        <v>51</v>
      </c>
      <c r="B3" s="7" t="s">
        <v>69</v>
      </c>
    </row>
    <row r="4" spans="1:2" ht="100.8" x14ac:dyDescent="0.3">
      <c r="A4" s="5" t="s">
        <v>53</v>
      </c>
      <c r="B4" s="8" t="s">
        <v>70</v>
      </c>
    </row>
    <row r="5" spans="1:2" ht="57.6" x14ac:dyDescent="0.3">
      <c r="A5" s="6" t="s">
        <v>59</v>
      </c>
      <c r="B5" s="7" t="s">
        <v>71</v>
      </c>
    </row>
    <row r="6" spans="1:2" ht="57.6" x14ac:dyDescent="0.3">
      <c r="A6" s="6" t="s">
        <v>61</v>
      </c>
      <c r="B6" s="7" t="s">
        <v>72</v>
      </c>
    </row>
    <row r="7" spans="1:2" ht="63" customHeight="1" thickBot="1" x14ac:dyDescent="0.35">
      <c r="A7" s="28" t="s">
        <v>63</v>
      </c>
      <c r="B7" s="27" t="s">
        <v>73</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4.4" x14ac:dyDescent="0.3"/>
  <cols>
    <col min="1" max="1" width="39.44140625" bestFit="1" customWidth="1"/>
    <col min="2" max="2" width="67.77734375" customWidth="1"/>
  </cols>
  <sheetData>
    <row r="1" spans="1:2" x14ac:dyDescent="0.3">
      <c r="A1" s="99" t="s">
        <v>16</v>
      </c>
      <c r="B1" s="100"/>
    </row>
    <row r="2" spans="1:2" x14ac:dyDescent="0.3">
      <c r="A2" s="10"/>
      <c r="B2" s="3"/>
    </row>
    <row r="3" spans="1:2" ht="43.2" x14ac:dyDescent="0.3">
      <c r="A3" s="18" t="s">
        <v>51</v>
      </c>
      <c r="B3" s="7" t="s">
        <v>74</v>
      </c>
    </row>
    <row r="4" spans="1:2" ht="28.8" x14ac:dyDescent="0.3">
      <c r="A4" s="17" t="s">
        <v>53</v>
      </c>
      <c r="B4" s="7" t="s">
        <v>75</v>
      </c>
    </row>
    <row r="5" spans="1:2" ht="72" x14ac:dyDescent="0.3">
      <c r="A5" s="18" t="s">
        <v>59</v>
      </c>
      <c r="B5" s="11" t="s">
        <v>76</v>
      </c>
    </row>
    <row r="6" spans="1:2" ht="100.8" x14ac:dyDescent="0.3">
      <c r="A6" s="18" t="s">
        <v>77</v>
      </c>
      <c r="B6" s="7" t="s">
        <v>78</v>
      </c>
    </row>
    <row r="7" spans="1:2" ht="29.4" thickBot="1" x14ac:dyDescent="0.35">
      <c r="A7" s="26" t="s">
        <v>63</v>
      </c>
      <c r="B7" s="29" t="s">
        <v>79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4.4" x14ac:dyDescent="0.3"/>
  <cols>
    <col min="1" max="1" width="39.44140625" bestFit="1" customWidth="1"/>
    <col min="2" max="2" width="65.21875" customWidth="1"/>
  </cols>
  <sheetData>
    <row r="1" spans="1:2" x14ac:dyDescent="0.3">
      <c r="A1" s="94" t="s">
        <v>15</v>
      </c>
      <c r="B1" s="95"/>
    </row>
    <row r="2" spans="1:2" x14ac:dyDescent="0.3">
      <c r="A2" s="10"/>
      <c r="B2" s="3"/>
    </row>
    <row r="3" spans="1:2" x14ac:dyDescent="0.3">
      <c r="A3" s="19" t="s">
        <v>51</v>
      </c>
      <c r="B3" s="20" t="s">
        <v>80</v>
      </c>
    </row>
    <row r="4" spans="1:2" ht="43.2" x14ac:dyDescent="0.3">
      <c r="A4" s="9" t="s">
        <v>59</v>
      </c>
      <c r="B4" s="21" t="s">
        <v>81</v>
      </c>
    </row>
    <row r="5" spans="1:2" ht="100.8" x14ac:dyDescent="0.3">
      <c r="A5" s="9" t="s">
        <v>61</v>
      </c>
      <c r="B5" s="7" t="s">
        <v>82</v>
      </c>
    </row>
    <row r="6" spans="1:2" ht="29.4" thickBot="1" x14ac:dyDescent="0.35">
      <c r="A6" s="26" t="s">
        <v>63</v>
      </c>
      <c r="B6" s="29" t="s">
        <v>83</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7" ma:contentTypeDescription="Loo uus dokument" ma:contentTypeScope="" ma:versionID="b7589fa98bb5ed139529d4534db5205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09de18c62322e35176aca711639f646e"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kumendi ID väärtus" ma:description="Sellele üksusele määratud dokumendi ID väärtus." ma:indexed="true" ma:internalName="_dlc_DocId" ma:readOnly="true">
      <xsd:simpleType>
        <xsd:restriction base="dms:Text"/>
      </xsd:simpleType>
    </xsd:element>
    <xsd:element name="_dlc_DocIdUrl" ma:index="26"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haredWithUsers xmlns="4295b89e-2911-42f0-a767-8ca596d6842f">
      <UserInfo>
        <DisplayName/>
        <AccountId xsi:nil="true"/>
        <AccountType/>
      </UserInfo>
    </SharedWithUsers>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5BAEDB9-354B-40D1-83D1-388DBCF227E3}"/>
</file>

<file path=customXml/itemProps2.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3.xml><?xml version="1.0" encoding="utf-8"?>
<ds:datastoreItem xmlns:ds="http://schemas.openxmlformats.org/officeDocument/2006/customXml" ds:itemID="{64F9EBCC-62B6-4DF6-A0A9-0C224AC6F411}">
  <ds:schemaRefs>
    <ds:schemaRef ds:uri="http://purl.org/dc/elements/1.1/"/>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4295b89e-2911-42f0-a767-8ca596d6842f"/>
    <ds:schemaRef ds:uri="http://purl.org/dc/dcmitype/"/>
    <ds:schemaRef ds:uri="d65e48b5-f38d-431e-9b4f-47403bf4583f"/>
    <ds:schemaRef ds:uri="a4634551-c501-4e5e-ac96-dde1e0c9b252"/>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B3A5632C-BA0D-4943-AF83-0ED614EBCC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Kristin Vaku</dc:creator>
  <cp:keywords/>
  <dc:description/>
  <cp:lastModifiedBy>Karin Vahar</cp:lastModifiedBy>
  <cp:revision/>
  <dcterms:created xsi:type="dcterms:W3CDTF">2013-07-05T06:13:15Z</dcterms:created>
  <dcterms:modified xsi:type="dcterms:W3CDTF">2022-11-30T10:09:35Z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Order">
    <vt:r8>5174800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